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Е БЮДЖЕТА\Уточнения бюджета 2025 год\Уточнение октябрь 2025\Доходы приложения к РД на 15.10.2025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</definedNames>
  <calcPr calcId="162913"/>
</workbook>
</file>

<file path=xl/calcChain.xml><?xml version="1.0" encoding="utf-8"?>
<calcChain xmlns="http://schemas.openxmlformats.org/spreadsheetml/2006/main">
  <c r="D31" i="1" l="1"/>
  <c r="D33" i="1" l="1"/>
  <c r="D32" i="1" s="1"/>
  <c r="C33" i="1"/>
  <c r="C32" i="1" s="1"/>
  <c r="D25" i="1" l="1"/>
  <c r="D22" i="1" s="1"/>
  <c r="C25" i="1"/>
  <c r="C22" i="1" s="1"/>
  <c r="D30" i="1" l="1"/>
  <c r="C30" i="1"/>
  <c r="D28" i="1"/>
  <c r="C28" i="1"/>
  <c r="D20" i="1"/>
  <c r="C20" i="1"/>
  <c r="D18" i="1"/>
  <c r="C18" i="1"/>
  <c r="C27" i="1" l="1"/>
  <c r="C17" i="1"/>
  <c r="D17" i="1"/>
  <c r="D27" i="1"/>
  <c r="C16" i="1" l="1"/>
  <c r="D16" i="1"/>
</calcChain>
</file>

<file path=xl/sharedStrings.xml><?xml version="1.0" encoding="utf-8"?>
<sst xmlns="http://schemas.openxmlformats.org/spreadsheetml/2006/main" count="53" uniqueCount="51">
  <si>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</si>
  <si>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</si>
  <si>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</si>
  <si>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</si>
  <si>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</si>
  <si>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</si>
  <si>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</si>
  <si>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</si>
  <si>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</si>
  <si>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</si>
  <si>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</si>
  <si>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</si>
  <si>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</si>
  <si>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</si>
  <si>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</si>
  <si>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</si>
  <si>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</si>
  <si>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</si>
  <si>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</si>
  <si>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</si>
  <si>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</si>
  <si>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</si>
  <si>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</si>
  <si>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</si>
  <si>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</si>
  <si>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</si>
  <si>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</si>
  <si>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</si>
  <si>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</si>
  <si>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</si>
  <si>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</si>
  <si>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</si>
  <si>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</si>
  <si>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</si>
  <si>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</si>
  <si>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</si>
  <si>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</si>
  <si>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</si>
  <si>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от ________________ № ____</t>
  </si>
  <si>
    <t>(рублей)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</si>
  <si>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</si>
  <si>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</si>
  <si>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</si>
  <si>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</si>
  <si>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</si>
  <si>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</si>
  <si>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Сумма на год</t>
  </si>
  <si>
    <t>2026 год</t>
  </si>
  <si>
    <t xml:space="preserve">Источники финансирования дефицита бюджета города Югорска на плановый период 2026 и 2027 годов 
</t>
  </si>
  <si>
    <t>2027 год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</si>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</sst>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/>
    </xf>
    <xf numFmtId="4" fontId="6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topLeftCell="A11" workbookViewId="0">
      <selection activeCell="C20" sqref="C20"/>
    </sheetView>
  </sheetViews>
  <sheetFormatPr defaultColWidth="9.140625" defaultRowHeight="15" x14ac:dyDescent="0.25"/>
  <cols>
    <col min="1" max="1" width="31" style="1" customWidth="1"/>
    <col min="2" max="2" width="70.85546875" style="1" customWidth="1"/>
    <col min="3" max="3" width="20.7109375" style="1" customWidth="1"/>
    <col min="4" max="4" width="20.28515625" style="1" customWidth="1"/>
    <col min="5" max="16384" width="9.140625" style="1"/>
  </cols>
  <sheetData>
    <row r="1" spans="1:4" ht="16.5" x14ac:dyDescent="0.25">
      <c r="C1" s="19" t="s">
        <v>36</v>
      </c>
      <c r="D1" s="20"/>
    </row>
    <row r="2" spans="1:4" ht="16.5" x14ac:dyDescent="0.25">
      <c r="C2" s="19" t="s">
        <v>37</v>
      </c>
      <c r="D2" s="20"/>
    </row>
    <row r="3" spans="1:4" ht="16.5" x14ac:dyDescent="0.25">
      <c r="C3" s="19" t="s">
        <v>38</v>
      </c>
      <c r="D3" s="20"/>
    </row>
    <row r="5" spans="1:4" ht="16.5" x14ac:dyDescent="0.25">
      <c r="C5" s="21" t="s">
        <v>36</v>
      </c>
      <c r="D5" s="20"/>
    </row>
    <row r="6" spans="1:4" ht="16.5" x14ac:dyDescent="0.25">
      <c r="C6" s="21" t="s">
        <v>37</v>
      </c>
      <c r="D6" s="20"/>
    </row>
    <row r="7" spans="1:4" ht="16.5" x14ac:dyDescent="0.25">
      <c r="C7" s="21" t="s">
        <v>50</v>
      </c>
      <c r="D7" s="20"/>
    </row>
    <row r="9" spans="1:4" ht="21" customHeight="1" x14ac:dyDescent="0.25">
      <c r="A9" s="22" t="s">
        <v>48</v>
      </c>
      <c r="B9" s="23"/>
      <c r="C9" s="23"/>
      <c r="D9" s="23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39</v>
      </c>
    </row>
    <row r="12" spans="1:4" ht="51" customHeight="1" x14ac:dyDescent="0.25">
      <c r="A12" s="24" t="s">
        <v>0</v>
      </c>
      <c r="B12" s="18" t="s">
        <v>1</v>
      </c>
      <c r="C12" s="18" t="s">
        <v>46</v>
      </c>
      <c r="D12" s="18"/>
    </row>
    <row r="13" spans="1:4" ht="15.75" hidden="1" customHeight="1" x14ac:dyDescent="0.25">
      <c r="A13" s="24"/>
      <c r="B13" s="18"/>
      <c r="C13" s="17" t="s">
        <v>2</v>
      </c>
      <c r="D13" s="17" t="s">
        <v>3</v>
      </c>
    </row>
    <row r="14" spans="1:4" ht="15.75" x14ac:dyDescent="0.25">
      <c r="A14" s="24"/>
      <c r="B14" s="18"/>
      <c r="C14" s="17" t="s">
        <v>47</v>
      </c>
      <c r="D14" s="17" t="s">
        <v>49</v>
      </c>
    </row>
    <row r="15" spans="1:4" ht="15.6" x14ac:dyDescent="0.25">
      <c r="A15" s="5">
        <v>1</v>
      </c>
      <c r="B15" s="5">
        <v>2</v>
      </c>
      <c r="C15" s="5">
        <v>3</v>
      </c>
      <c r="D15" s="5">
        <v>4</v>
      </c>
    </row>
    <row r="16" spans="1:4" ht="15.75" x14ac:dyDescent="0.25">
      <c r="A16" s="6" t="s">
        <v>4</v>
      </c>
      <c r="B16" s="7" t="s">
        <v>5</v>
      </c>
      <c r="C16" s="8">
        <f>SUM(C17+C22+C27+C32)</f>
        <v>90122800</v>
      </c>
      <c r="D16" s="8">
        <f>SUM(D17+D22+D27+D32)</f>
        <v>87066000</v>
      </c>
    </row>
    <row r="17" spans="1:4" ht="22.5" customHeight="1" x14ac:dyDescent="0.25">
      <c r="A17" s="6" t="s">
        <v>6</v>
      </c>
      <c r="B17" s="9" t="s">
        <v>7</v>
      </c>
      <c r="C17" s="8">
        <f>C18+C20</f>
        <v>223000000</v>
      </c>
      <c r="D17" s="8">
        <f>SUM(D18+D20)</f>
        <v>218000000</v>
      </c>
    </row>
    <row r="18" spans="1:4" ht="31.5" x14ac:dyDescent="0.25">
      <c r="A18" s="5" t="s">
        <v>8</v>
      </c>
      <c r="B18" s="10" t="s">
        <v>9</v>
      </c>
      <c r="C18" s="11">
        <f>SUM(C19)</f>
        <v>300000000</v>
      </c>
      <c r="D18" s="11">
        <f>SUM(D19)</f>
        <v>370000000</v>
      </c>
    </row>
    <row r="19" spans="1:4" ht="31.5" customHeight="1" x14ac:dyDescent="0.25">
      <c r="A19" s="5" t="s">
        <v>10</v>
      </c>
      <c r="B19" s="10" t="s">
        <v>11</v>
      </c>
      <c r="C19" s="11">
        <v>300000000</v>
      </c>
      <c r="D19" s="11">
        <v>370000000</v>
      </c>
    </row>
    <row r="20" spans="1:4" ht="31.5" x14ac:dyDescent="0.25">
      <c r="A20" s="5" t="s">
        <v>12</v>
      </c>
      <c r="B20" s="10" t="s">
        <v>13</v>
      </c>
      <c r="C20" s="11">
        <f>SUM(C21)</f>
        <v>-77000000</v>
      </c>
      <c r="D20" s="11">
        <f>SUM(D21)</f>
        <v>-152000000</v>
      </c>
    </row>
    <row r="21" spans="1:4" ht="34.5" customHeight="1" x14ac:dyDescent="0.25">
      <c r="A21" s="5" t="s">
        <v>14</v>
      </c>
      <c r="B21" s="10" t="s">
        <v>15</v>
      </c>
      <c r="C21" s="11">
        <v>-77000000</v>
      </c>
      <c r="D21" s="11">
        <v>-152000000</v>
      </c>
    </row>
    <row r="22" spans="1:4" ht="31.5" x14ac:dyDescent="0.25">
      <c r="A22" s="6" t="s">
        <v>16</v>
      </c>
      <c r="B22" s="9" t="s">
        <v>17</v>
      </c>
      <c r="C22" s="8">
        <f>SUM(C23+C25)</f>
        <v>-155000064</v>
      </c>
      <c r="D22" s="8">
        <f>SUM(D23+D25)</f>
        <v>-154999912</v>
      </c>
    </row>
    <row r="23" spans="1:4" ht="37.5" hidden="1" customHeight="1" x14ac:dyDescent="0.25">
      <c r="A23" s="5" t="s">
        <v>18</v>
      </c>
      <c r="B23" s="10" t="s">
        <v>19</v>
      </c>
      <c r="C23" s="11">
        <v>0</v>
      </c>
      <c r="D23" s="11">
        <v>0</v>
      </c>
    </row>
    <row r="24" spans="1:4" ht="51.75" hidden="1" customHeight="1" x14ac:dyDescent="0.25">
      <c r="A24" s="5" t="s">
        <v>20</v>
      </c>
      <c r="B24" s="10" t="s">
        <v>21</v>
      </c>
      <c r="C24" s="11">
        <v>0</v>
      </c>
      <c r="D24" s="11">
        <v>0</v>
      </c>
    </row>
    <row r="25" spans="1:4" ht="47.25" x14ac:dyDescent="0.25">
      <c r="A25" s="5" t="s">
        <v>22</v>
      </c>
      <c r="B25" s="10" t="s">
        <v>23</v>
      </c>
      <c r="C25" s="11">
        <f>C26</f>
        <v>-155000064</v>
      </c>
      <c r="D25" s="11">
        <f>D26</f>
        <v>-154999912</v>
      </c>
    </row>
    <row r="26" spans="1:4" ht="49.5" customHeight="1" x14ac:dyDescent="0.25">
      <c r="A26" s="5" t="s">
        <v>24</v>
      </c>
      <c r="B26" s="10" t="s">
        <v>25</v>
      </c>
      <c r="C26" s="11">
        <v>-155000064</v>
      </c>
      <c r="D26" s="11">
        <v>-154999912</v>
      </c>
    </row>
    <row r="27" spans="1:4" ht="20.25" customHeight="1" x14ac:dyDescent="0.25">
      <c r="A27" s="6" t="s">
        <v>26</v>
      </c>
      <c r="B27" s="9" t="s">
        <v>27</v>
      </c>
      <c r="C27" s="8">
        <f>SUM(C30-C28)</f>
        <v>22122864</v>
      </c>
      <c r="D27" s="8">
        <f>SUM(D30-D28)</f>
        <v>24065912</v>
      </c>
    </row>
    <row r="28" spans="1:4" ht="15.75" x14ac:dyDescent="0.25">
      <c r="A28" s="5" t="s">
        <v>28</v>
      </c>
      <c r="B28" s="10" t="s">
        <v>29</v>
      </c>
      <c r="C28" s="11">
        <f>SUM(C29)</f>
        <v>64352268.859999999</v>
      </c>
      <c r="D28" s="11">
        <f>SUM(D29)</f>
        <v>40286356.859999999</v>
      </c>
    </row>
    <row r="29" spans="1:4" ht="31.5" x14ac:dyDescent="0.25">
      <c r="A29" s="5" t="s">
        <v>30</v>
      </c>
      <c r="B29" s="10" t="s">
        <v>31</v>
      </c>
      <c r="C29" s="11">
        <v>64352268.859999999</v>
      </c>
      <c r="D29" s="11">
        <v>40286356.859999999</v>
      </c>
    </row>
    <row r="30" spans="1:4" ht="15.75" x14ac:dyDescent="0.25">
      <c r="A30" s="5" t="s">
        <v>32</v>
      </c>
      <c r="B30" s="10" t="s">
        <v>33</v>
      </c>
      <c r="C30" s="11">
        <f>SUM(C31)</f>
        <v>86475132.859999999</v>
      </c>
      <c r="D30" s="11">
        <f>SUM(D31)</f>
        <v>64352268.859999999</v>
      </c>
    </row>
    <row r="31" spans="1:4" ht="31.5" x14ac:dyDescent="0.25">
      <c r="A31" s="5" t="s">
        <v>34</v>
      </c>
      <c r="B31" s="10" t="s">
        <v>35</v>
      </c>
      <c r="C31" s="11">
        <v>86475132.859999999</v>
      </c>
      <c r="D31" s="11">
        <f>C29</f>
        <v>64352268.859999999</v>
      </c>
    </row>
    <row r="32" spans="1:4" ht="31.15" hidden="1" x14ac:dyDescent="0.25">
      <c r="A32" s="14" t="s">
        <v>40</v>
      </c>
      <c r="B32" s="15" t="s">
        <v>41</v>
      </c>
      <c r="C32" s="16">
        <f>SUM(C33)</f>
        <v>0</v>
      </c>
      <c r="D32" s="16">
        <f>SUM(D33)</f>
        <v>0</v>
      </c>
    </row>
    <row r="33" spans="1:4" ht="31.15" hidden="1" x14ac:dyDescent="0.25">
      <c r="A33" s="5" t="s">
        <v>42</v>
      </c>
      <c r="B33" s="10" t="s">
        <v>43</v>
      </c>
      <c r="C33" s="12">
        <f>SUM(C34)</f>
        <v>0</v>
      </c>
      <c r="D33" s="12">
        <f>SUM(D34)</f>
        <v>0</v>
      </c>
    </row>
    <row r="34" spans="1:4" ht="31.15" hidden="1" x14ac:dyDescent="0.25">
      <c r="A34" s="5" t="s">
        <v>44</v>
      </c>
      <c r="B34" s="10" t="s">
        <v>45</v>
      </c>
      <c r="C34" s="12">
        <v>0</v>
      </c>
      <c r="D34" s="13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2025-05-20T08:22:06Z</cp:lastPrinted>
  <dcterms:created xsi:type="dcterms:W3CDTF">2023-10-12T08:04:50Z</dcterms:created>
  <dcterms:modified xsi:type="dcterms:W3CDTF">2025-10-15T10:55:16Z</dcterms:modified>
</cp:coreProperties>
</file>